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2915" windowHeight="7680"/>
  </bookViews>
  <sheets>
    <sheet name="II SEMESTRE S. INFORMACIÓN" sheetId="5" r:id="rId1"/>
    <sheet name="II SEMESTRE PQRSD" sheetId="4" r:id="rId2"/>
    <sheet name="I SEMESTRE" sheetId="1" r:id="rId3"/>
  </sheets>
  <calcPr calcId="145621"/>
</workbook>
</file>

<file path=xl/calcChain.xml><?xml version="1.0" encoding="utf-8"?>
<calcChain xmlns="http://schemas.openxmlformats.org/spreadsheetml/2006/main">
  <c r="E80" i="5" l="1"/>
  <c r="E72" i="5"/>
  <c r="E71" i="5"/>
  <c r="E58" i="5"/>
  <c r="E44" i="5"/>
  <c r="E35" i="5"/>
  <c r="E34" i="5"/>
  <c r="E18" i="5"/>
  <c r="E2" i="5"/>
  <c r="E80" i="4" l="1"/>
  <c r="E72" i="4"/>
  <c r="E71" i="4"/>
  <c r="E58" i="4"/>
  <c r="E44" i="4"/>
  <c r="E35" i="4"/>
  <c r="E34" i="4"/>
  <c r="E18" i="4"/>
  <c r="E2" i="4"/>
  <c r="F72" i="1" l="1"/>
  <c r="F71" i="1"/>
  <c r="F58" i="1"/>
  <c r="F44" i="1"/>
  <c r="F35" i="1"/>
  <c r="F34" i="1"/>
  <c r="F18" i="1"/>
  <c r="F2" i="1"/>
</calcChain>
</file>

<file path=xl/sharedStrings.xml><?xml version="1.0" encoding="utf-8"?>
<sst xmlns="http://schemas.openxmlformats.org/spreadsheetml/2006/main" count="112" uniqueCount="12">
  <si>
    <t>DICIEMBRE 
DEL 20 AL 31</t>
  </si>
  <si>
    <t>ENERO</t>
  </si>
  <si>
    <t>FEBRERO</t>
  </si>
  <si>
    <t>MARZO</t>
  </si>
  <si>
    <t>TOTAL SOLICITUDES</t>
  </si>
  <si>
    <t>Solicitudes de acceso de información pública contestadas desde la UAC</t>
  </si>
  <si>
    <t>Solicitudes de acceso de información pública trasladadas al interior del Congreso</t>
  </si>
  <si>
    <t xml:space="preserve"> PQRSD atendidas desde la UAC</t>
  </si>
  <si>
    <t xml:space="preserve"> PQRSD atendidas al interior del Congreso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</si>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</sst>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S. INFORMACIÓN'!$A$2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S. INFORMACIÓN'!$B$1:$D$1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S. INFORMACIÓN'!$B$2:$D$2</c:f>
              <c:numCache>
                <c:formatCode>General</c:formatCode>
                <c:ptCount val="3"/>
                <c:pt idx="0">
                  <c:v>505</c:v>
                </c:pt>
                <c:pt idx="1">
                  <c:v>497</c:v>
                </c:pt>
                <c:pt idx="2">
                  <c:v>463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 SEMESTRE PQRSD'!$A$34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cat>
            <c:strRef>
              <c:f>'II SEMESTRE PQRSD'!$B$33:$E$33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PQRSD'!$B$34:$E$34</c:f>
              <c:numCache>
                <c:formatCode>General</c:formatCode>
                <c:ptCount val="4"/>
                <c:pt idx="0">
                  <c:v>421</c:v>
                </c:pt>
                <c:pt idx="1">
                  <c:v>416</c:v>
                </c:pt>
                <c:pt idx="2">
                  <c:v>384</c:v>
                </c:pt>
                <c:pt idx="3">
                  <c:v>1221</c:v>
                </c:pt>
              </c:numCache>
            </c:numRef>
          </c:val>
        </c:ser>
        <c:ser>
          <c:idx val="1"/>
          <c:order val="1"/>
          <c:tx>
            <c:strRef>
              <c:f>'II SEMESTRE PQRSD'!$A$35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cat>
            <c:strRef>
              <c:f>'II SEMESTRE PQRSD'!$B$33:$E$33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PQRSD'!$B$35:$E$35</c:f>
              <c:numCache>
                <c:formatCode>General</c:formatCode>
                <c:ptCount val="4"/>
                <c:pt idx="0">
                  <c:v>88</c:v>
                </c:pt>
                <c:pt idx="1">
                  <c:v>123</c:v>
                </c:pt>
                <c:pt idx="2">
                  <c:v>95</c:v>
                </c:pt>
                <c:pt idx="3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8560640"/>
        <c:axId val="56272576"/>
        <c:axId val="0"/>
      </c:bar3DChart>
      <c:catAx>
        <c:axId val="88560640"/>
        <c:scaling>
          <c:orientation val="minMax"/>
        </c:scaling>
        <c:delete val="0"/>
        <c:axPos val="b"/>
        <c:majorTickMark val="out"/>
        <c:minorTickMark val="none"/>
        <c:tickLblPos val="nextTo"/>
        <c:crossAx val="56272576"/>
        <c:crosses val="autoZero"/>
        <c:auto val="1"/>
        <c:lblAlgn val="ctr"/>
        <c:lblOffset val="100"/>
        <c:noMultiLvlLbl val="0"/>
      </c:catAx>
      <c:valAx>
        <c:axId val="5627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60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PQRSD'!$A$44</c:f>
              <c:strCache>
                <c:ptCount val="1"/>
                <c:pt idx="0">
                  <c:v> PQRSD atendidas desde la UAC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421</a:t>
                    </a:r>
                  </a:p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416</a:t>
                    </a:r>
                  </a:p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384</a:t>
                    </a:r>
                  </a:p>
                  <a:p>
                    <a:r>
                      <a:rPr lang="en-US"/>
                      <a:t> 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 SEMESTRE PQRSD'!$B$43:$D$43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PQRSD'!$B$44:$D$44</c:f>
              <c:numCache>
                <c:formatCode>General</c:formatCode>
                <c:ptCount val="3"/>
                <c:pt idx="0">
                  <c:v>421</c:v>
                </c:pt>
                <c:pt idx="1">
                  <c:v>416</c:v>
                </c:pt>
                <c:pt idx="2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PQRSD'!$A$58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88</a:t>
                    </a:r>
                  </a:p>
                  <a:p>
                    <a:r>
                      <a:rPr lang="en-US"/>
                      <a:t> 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123</a:t>
                    </a:r>
                  </a:p>
                  <a:p>
                    <a:r>
                      <a:rPr lang="en-US"/>
                      <a:t> 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95</a:t>
                    </a:r>
                  </a:p>
                  <a:p>
                    <a:r>
                      <a:rPr lang="en-US"/>
                      <a:t> 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 SEMESTRE PQRSD'!$B$57:$D$57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PQRSD'!$B$58:$D$58</c:f>
              <c:numCache>
                <c:formatCode>General</c:formatCode>
                <c:ptCount val="3"/>
                <c:pt idx="0">
                  <c:v>88</c:v>
                </c:pt>
                <c:pt idx="1">
                  <c:v>123</c:v>
                </c:pt>
                <c:pt idx="2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 SEMESTRE PQRSD'!$A$71</c:f>
              <c:strCache>
                <c:ptCount val="1"/>
                <c:pt idx="0">
                  <c:v> PQRSD atendidas desde la UAC</c:v>
                </c:pt>
              </c:strCache>
            </c:strRef>
          </c:tx>
          <c:invertIfNegative val="0"/>
          <c:cat>
            <c:strRef>
              <c:f>'II SEMESTRE PQRSD'!$B$70:$E$70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PQRSD'!$B$71:$E$71</c:f>
              <c:numCache>
                <c:formatCode>General</c:formatCode>
                <c:ptCount val="4"/>
                <c:pt idx="0">
                  <c:v>421</c:v>
                </c:pt>
                <c:pt idx="1">
                  <c:v>416</c:v>
                </c:pt>
                <c:pt idx="2">
                  <c:v>384</c:v>
                </c:pt>
                <c:pt idx="3">
                  <c:v>1221</c:v>
                </c:pt>
              </c:numCache>
            </c:numRef>
          </c:val>
        </c:ser>
        <c:ser>
          <c:idx val="1"/>
          <c:order val="1"/>
          <c:tx>
            <c:strRef>
              <c:f>'II SEMESTRE PQRSD'!$A$72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invertIfNegative val="0"/>
          <c:cat>
            <c:strRef>
              <c:f>'II SEMESTRE PQRSD'!$B$70:$E$70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PQRSD'!$B$72:$E$72</c:f>
              <c:numCache>
                <c:formatCode>General</c:formatCode>
                <c:ptCount val="4"/>
                <c:pt idx="0">
                  <c:v>88</c:v>
                </c:pt>
                <c:pt idx="1">
                  <c:v>123</c:v>
                </c:pt>
                <c:pt idx="2">
                  <c:v>95</c:v>
                </c:pt>
                <c:pt idx="3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8561152"/>
        <c:axId val="56277760"/>
        <c:axId val="0"/>
      </c:bar3DChart>
      <c:catAx>
        <c:axId val="8856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56277760"/>
        <c:crosses val="autoZero"/>
        <c:auto val="1"/>
        <c:lblAlgn val="ctr"/>
        <c:lblOffset val="100"/>
        <c:noMultiLvlLbl val="0"/>
      </c:catAx>
      <c:valAx>
        <c:axId val="5627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6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 sz="1800"/>
              <a:t>PQRSD trasladadas a otras entidades del Estado</a:t>
            </a:r>
          </a:p>
        </c:rich>
      </c:tx>
      <c:layout>
        <c:manualLayout>
          <c:xMode val="edge"/>
          <c:yMode val="edge"/>
          <c:x val="0.15189314750290361"/>
          <c:y val="6.589784692189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PQRSD'!$A$80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PQRSD'!$B$57:$D$57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PQRSD'!$B$80:$D$80</c:f>
              <c:numCache>
                <c:formatCode>General</c:formatCode>
                <c:ptCount val="3"/>
                <c:pt idx="0">
                  <c:v>25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 SEMESTRE'!$A$2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 SEMESTRE'!$B$1:$F$1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SEMESTRE'!$B$2:$F$2</c:f>
              <c:numCache>
                <c:formatCode>General</c:formatCode>
                <c:ptCount val="5"/>
                <c:pt idx="0">
                  <c:v>45</c:v>
                </c:pt>
                <c:pt idx="1">
                  <c:v>272</c:v>
                </c:pt>
                <c:pt idx="2">
                  <c:v>359</c:v>
                </c:pt>
                <c:pt idx="3">
                  <c:v>280</c:v>
                </c:pt>
                <c:pt idx="4">
                  <c:v>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 SEMESTRE'!$A$18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 SEMESTRE'!$B$17:$F$17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SEMESTRE'!$B$18:$F$18</c:f>
              <c:numCache>
                <c:formatCode>General</c:formatCode>
                <c:ptCount val="5"/>
                <c:pt idx="0">
                  <c:v>30</c:v>
                </c:pt>
                <c:pt idx="1">
                  <c:v>41</c:v>
                </c:pt>
                <c:pt idx="2">
                  <c:v>39</c:v>
                </c:pt>
                <c:pt idx="3">
                  <c:v>46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 SEMESTRE'!$A$34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cat>
            <c:strRef>
              <c:f>'I SEMESTRE'!$B$33:$F$33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SEMESTRE'!$B$34:$F$34</c:f>
              <c:numCache>
                <c:formatCode>General</c:formatCode>
                <c:ptCount val="5"/>
                <c:pt idx="0">
                  <c:v>45</c:v>
                </c:pt>
                <c:pt idx="1">
                  <c:v>272</c:v>
                </c:pt>
                <c:pt idx="2">
                  <c:v>359</c:v>
                </c:pt>
                <c:pt idx="3">
                  <c:v>280</c:v>
                </c:pt>
                <c:pt idx="4">
                  <c:v>956</c:v>
                </c:pt>
              </c:numCache>
            </c:numRef>
          </c:val>
        </c:ser>
        <c:ser>
          <c:idx val="1"/>
          <c:order val="1"/>
          <c:tx>
            <c:strRef>
              <c:f>'I SEMESTRE'!$A$35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cat>
            <c:strRef>
              <c:f>'I SEMESTRE'!$B$33:$F$33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SEMESTRE'!$B$35:$F$35</c:f>
              <c:numCache>
                <c:formatCode>General</c:formatCode>
                <c:ptCount val="5"/>
                <c:pt idx="0">
                  <c:v>30</c:v>
                </c:pt>
                <c:pt idx="1">
                  <c:v>41</c:v>
                </c:pt>
                <c:pt idx="2">
                  <c:v>39</c:v>
                </c:pt>
                <c:pt idx="3">
                  <c:v>46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492992"/>
        <c:axId val="92669056"/>
        <c:axId val="0"/>
      </c:bar3DChart>
      <c:catAx>
        <c:axId val="8949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92669056"/>
        <c:crosses val="autoZero"/>
        <c:auto val="1"/>
        <c:lblAlgn val="ctr"/>
        <c:lblOffset val="100"/>
        <c:noMultiLvlLbl val="0"/>
      </c:catAx>
      <c:valAx>
        <c:axId val="926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492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 SEMESTRE'!$A$44</c:f>
              <c:strCache>
                <c:ptCount val="1"/>
                <c:pt idx="0">
                  <c:v> PQRSD atendidas desde la UAC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 SEMESTRE'!$B$43:$F$43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SEMESTRE'!$B$44:$F$44</c:f>
              <c:numCache>
                <c:formatCode>General</c:formatCode>
                <c:ptCount val="5"/>
                <c:pt idx="0">
                  <c:v>86</c:v>
                </c:pt>
                <c:pt idx="1">
                  <c:v>348</c:v>
                </c:pt>
                <c:pt idx="2">
                  <c:v>390</c:v>
                </c:pt>
                <c:pt idx="3">
                  <c:v>302</c:v>
                </c:pt>
                <c:pt idx="4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 SEMESTRE'!$A$58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 SEMESTRE'!$B$57:$F$57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SEMESTRE'!$B$58:$F$58</c:f>
              <c:numCache>
                <c:formatCode>General</c:formatCode>
                <c:ptCount val="5"/>
                <c:pt idx="0">
                  <c:v>35</c:v>
                </c:pt>
                <c:pt idx="1">
                  <c:v>66</c:v>
                </c:pt>
                <c:pt idx="2">
                  <c:v>44</c:v>
                </c:pt>
                <c:pt idx="3">
                  <c:v>51</c:v>
                </c:pt>
                <c:pt idx="4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S. INFORMACIÓN'!$A$18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S. INFORMACIÓN'!$B$17:$D$17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S. INFORMACIÓN'!$B$18:$D$18</c:f>
              <c:numCache>
                <c:formatCode>General</c:formatCode>
                <c:ptCount val="3"/>
                <c:pt idx="0">
                  <c:v>82</c:v>
                </c:pt>
                <c:pt idx="1">
                  <c:v>92</c:v>
                </c:pt>
                <c:pt idx="2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 SEMESTRE'!$A$71</c:f>
              <c:strCache>
                <c:ptCount val="1"/>
                <c:pt idx="0">
                  <c:v> PQRSD atendidas desde la UAC</c:v>
                </c:pt>
              </c:strCache>
            </c:strRef>
          </c:tx>
          <c:invertIfNegative val="0"/>
          <c:cat>
            <c:strRef>
              <c:f>'I SEMESTRE'!$B$70:$F$70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SEMESTRE'!$B$71:$F$71</c:f>
              <c:numCache>
                <c:formatCode>General</c:formatCode>
                <c:ptCount val="5"/>
                <c:pt idx="0">
                  <c:v>86</c:v>
                </c:pt>
                <c:pt idx="1">
                  <c:v>348</c:v>
                </c:pt>
                <c:pt idx="2">
                  <c:v>390</c:v>
                </c:pt>
                <c:pt idx="3">
                  <c:v>302</c:v>
                </c:pt>
                <c:pt idx="4">
                  <c:v>1126</c:v>
                </c:pt>
              </c:numCache>
            </c:numRef>
          </c:val>
        </c:ser>
        <c:ser>
          <c:idx val="1"/>
          <c:order val="1"/>
          <c:tx>
            <c:strRef>
              <c:f>'I SEMESTRE'!$A$72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invertIfNegative val="0"/>
          <c:cat>
            <c:strRef>
              <c:f>'I SEMESTRE'!$B$70:$F$70</c:f>
              <c:strCache>
                <c:ptCount val="5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TOTAL SOLICITUDES</c:v>
                </c:pt>
              </c:strCache>
            </c:strRef>
          </c:cat>
          <c:val>
            <c:numRef>
              <c:f>'I SEMESTRE'!$B$72:$F$72</c:f>
              <c:numCache>
                <c:formatCode>General</c:formatCode>
                <c:ptCount val="5"/>
                <c:pt idx="0">
                  <c:v>35</c:v>
                </c:pt>
                <c:pt idx="1">
                  <c:v>66</c:v>
                </c:pt>
                <c:pt idx="2">
                  <c:v>44</c:v>
                </c:pt>
                <c:pt idx="3">
                  <c:v>51</c:v>
                </c:pt>
                <c:pt idx="4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525248"/>
        <c:axId val="92673664"/>
        <c:axId val="0"/>
      </c:bar3DChart>
      <c:catAx>
        <c:axId val="4152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2673664"/>
        <c:crosses val="autoZero"/>
        <c:auto val="1"/>
        <c:lblAlgn val="ctr"/>
        <c:lblOffset val="100"/>
        <c:noMultiLvlLbl val="0"/>
      </c:catAx>
      <c:valAx>
        <c:axId val="9267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525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 SEMESTRE S. INFORMACIÓN'!$A$34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cat>
            <c:strRef>
              <c:f>'II SEMESTRE S. INFORMACIÓN'!$B$33:$E$33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S. INFORMACIÓN'!$B$34:$E$34</c:f>
              <c:numCache>
                <c:formatCode>General</c:formatCode>
                <c:ptCount val="4"/>
                <c:pt idx="0">
                  <c:v>505</c:v>
                </c:pt>
                <c:pt idx="1">
                  <c:v>497</c:v>
                </c:pt>
                <c:pt idx="2">
                  <c:v>463</c:v>
                </c:pt>
                <c:pt idx="3">
                  <c:v>1465</c:v>
                </c:pt>
              </c:numCache>
            </c:numRef>
          </c:val>
        </c:ser>
        <c:ser>
          <c:idx val="1"/>
          <c:order val="1"/>
          <c:tx>
            <c:strRef>
              <c:f>'II SEMESTRE S. INFORMACIÓN'!$A$35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cat>
            <c:strRef>
              <c:f>'II SEMESTRE S. INFORMACIÓN'!$B$33:$E$33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S. INFORMACIÓN'!$B$35:$E$35</c:f>
              <c:numCache>
                <c:formatCode>General</c:formatCode>
                <c:ptCount val="4"/>
                <c:pt idx="0">
                  <c:v>82</c:v>
                </c:pt>
                <c:pt idx="1">
                  <c:v>92</c:v>
                </c:pt>
                <c:pt idx="2">
                  <c:v>70</c:v>
                </c:pt>
                <c:pt idx="3">
                  <c:v>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1139456"/>
        <c:axId val="119748800"/>
        <c:axId val="0"/>
      </c:bar3DChart>
      <c:catAx>
        <c:axId val="10113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9748800"/>
        <c:crosses val="autoZero"/>
        <c:auto val="1"/>
        <c:lblAlgn val="ctr"/>
        <c:lblOffset val="100"/>
        <c:noMultiLvlLbl val="0"/>
      </c:catAx>
      <c:valAx>
        <c:axId val="11974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3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S. INFORMACIÓN'!$A$44</c:f>
              <c:strCache>
                <c:ptCount val="1"/>
                <c:pt idx="0">
                  <c:v> PQRSD atendidas desde la UAC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421</a:t>
                    </a:r>
                  </a:p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416</a:t>
                    </a:r>
                  </a:p>
                  <a:p>
                    <a:r>
                      <a:rPr lang="en-US"/>
                      <a:t>34%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384</a:t>
                    </a:r>
                  </a:p>
                  <a:p>
                    <a:r>
                      <a:rPr lang="en-US"/>
                      <a:t> 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 SEMESTRE S. INFORMACIÓN'!$B$43:$D$43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S. INFORMACIÓN'!$B$44:$D$44</c:f>
              <c:numCache>
                <c:formatCode>General</c:formatCode>
                <c:ptCount val="3"/>
                <c:pt idx="0">
                  <c:v>421</c:v>
                </c:pt>
                <c:pt idx="1">
                  <c:v>416</c:v>
                </c:pt>
                <c:pt idx="2">
                  <c:v>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S. INFORMACIÓN'!$A$58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</a:t>
                    </a:r>
                  </a:p>
                  <a:p>
                    <a:r>
                      <a:rPr lang="en-US"/>
                      <a:t> 29%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123</a:t>
                    </a:r>
                  </a:p>
                  <a:p>
                    <a:r>
                      <a:rPr lang="en-US"/>
                      <a:t> 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95</a:t>
                    </a:r>
                  </a:p>
                  <a:p>
                    <a:r>
                      <a:rPr lang="en-US"/>
                      <a:t> 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 SEMESTRE S. INFORMACIÓN'!$B$57:$D$57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S. INFORMACIÓN'!$B$58:$D$58</c:f>
              <c:numCache>
                <c:formatCode>General</c:formatCode>
                <c:ptCount val="3"/>
                <c:pt idx="0">
                  <c:v>88</c:v>
                </c:pt>
                <c:pt idx="1">
                  <c:v>123</c:v>
                </c:pt>
                <c:pt idx="2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'II SEMESTRE S. INFORMACIÓN'!$A$71</c:f>
              <c:strCache>
                <c:ptCount val="1"/>
                <c:pt idx="0">
                  <c:v> PQRSD atendidas desde la UAC</c:v>
                </c:pt>
              </c:strCache>
            </c:strRef>
          </c:tx>
          <c:invertIfNegative val="0"/>
          <c:cat>
            <c:strRef>
              <c:f>'II SEMESTRE S. INFORMACIÓN'!$B$70:$E$70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S. INFORMACIÓN'!$B$71:$E$71</c:f>
              <c:numCache>
                <c:formatCode>General</c:formatCode>
                <c:ptCount val="4"/>
                <c:pt idx="0">
                  <c:v>421</c:v>
                </c:pt>
                <c:pt idx="1">
                  <c:v>416</c:v>
                </c:pt>
                <c:pt idx="2">
                  <c:v>384</c:v>
                </c:pt>
                <c:pt idx="3">
                  <c:v>1221</c:v>
                </c:pt>
              </c:numCache>
            </c:numRef>
          </c:val>
        </c:ser>
        <c:ser>
          <c:idx val="1"/>
          <c:order val="1"/>
          <c:tx>
            <c:strRef>
              <c:f>'II SEMESTRE S. INFORMACIÓN'!$A$72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invertIfNegative val="0"/>
          <c:cat>
            <c:strRef>
              <c:f>'II SEMESTRE S. INFORMACIÓN'!$B$70:$E$70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SOLICITUDES</c:v>
                </c:pt>
              </c:strCache>
            </c:strRef>
          </c:cat>
          <c:val>
            <c:numRef>
              <c:f>'II SEMESTRE S. INFORMACIÓN'!$B$72:$E$72</c:f>
              <c:numCache>
                <c:formatCode>General</c:formatCode>
                <c:ptCount val="4"/>
                <c:pt idx="0">
                  <c:v>88</c:v>
                </c:pt>
                <c:pt idx="1">
                  <c:v>123</c:v>
                </c:pt>
                <c:pt idx="2">
                  <c:v>95</c:v>
                </c:pt>
                <c:pt idx="3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8560128"/>
        <c:axId val="120017408"/>
        <c:axId val="0"/>
      </c:bar3DChart>
      <c:catAx>
        <c:axId val="8856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017408"/>
        <c:crosses val="autoZero"/>
        <c:auto val="1"/>
        <c:lblAlgn val="ctr"/>
        <c:lblOffset val="100"/>
        <c:noMultiLvlLbl val="0"/>
      </c:catAx>
      <c:valAx>
        <c:axId val="12001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56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 sz="1800"/>
              <a:t>PQRSD trasladadas a otras entidades del Estado</a:t>
            </a:r>
          </a:p>
        </c:rich>
      </c:tx>
      <c:layout>
        <c:manualLayout>
          <c:xMode val="edge"/>
          <c:yMode val="edge"/>
          <c:x val="0.15189314750290361"/>
          <c:y val="6.589784692189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S. INFORMACIÓN'!$A$80</c:f>
              <c:strCache>
                <c:ptCount val="1"/>
                <c:pt idx="0">
                  <c:v> PQRSD atendidas al interior del Congreso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S. INFORMACIÓN'!$B$57:$D$57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S. INFORMACIÓN'!$B$80:$D$80</c:f>
              <c:numCache>
                <c:formatCode>General</c:formatCode>
                <c:ptCount val="3"/>
                <c:pt idx="0">
                  <c:v>25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PQRSD'!$A$2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PQRSD'!$B$1:$D$1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PQRSD'!$B$2:$D$2</c:f>
              <c:numCache>
                <c:formatCode>General</c:formatCode>
                <c:ptCount val="3"/>
                <c:pt idx="0">
                  <c:v>272</c:v>
                </c:pt>
                <c:pt idx="1">
                  <c:v>359</c:v>
                </c:pt>
                <c:pt idx="2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'II SEMESTRE PQRSD'!$A$18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'II SEMESTRE PQRSD'!$B$17:$D$17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'II SEMESTRE PQRSD'!$B$18:$D$18</c:f>
              <c:numCache>
                <c:formatCode>General</c:formatCode>
                <c:ptCount val="3"/>
                <c:pt idx="0">
                  <c:v>41</c:v>
                </c:pt>
                <c:pt idx="1">
                  <c:v>39</c:v>
                </c:pt>
                <c:pt idx="2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0</xdr:row>
      <xdr:rowOff>119061</xdr:rowOff>
    </xdr:from>
    <xdr:to>
      <xdr:col>13</xdr:col>
      <xdr:colOff>285749</xdr:colOff>
      <xdr:row>12</xdr:row>
      <xdr:rowOff>85724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15</xdr:row>
      <xdr:rowOff>166686</xdr:rowOff>
    </xdr:from>
    <xdr:to>
      <xdr:col>13</xdr:col>
      <xdr:colOff>152400</xdr:colOff>
      <xdr:row>26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266699</xdr:colOff>
      <xdr:row>33</xdr:row>
      <xdr:rowOff>285750</xdr:rowOff>
    </xdr:from>
    <xdr:to>
      <xdr:col>12</xdr:col>
      <xdr:colOff>495300</xdr:colOff>
      <xdr:row>35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42</xdr:row>
      <xdr:rowOff>4762</xdr:rowOff>
    </xdr:from>
    <xdr:to>
      <xdr:col>13</xdr:col>
      <xdr:colOff>466725</xdr:colOff>
      <xdr:row>50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209550</xdr:colOff>
      <xdr:row>55</xdr:row>
      <xdr:rowOff>52387</xdr:rowOff>
    </xdr:from>
    <xdr:to>
      <xdr:col>13</xdr:col>
      <xdr:colOff>342900</xdr:colOff>
      <xdr:row>64</xdr:row>
      <xdr:rowOff>57150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352425</xdr:colOff>
      <xdr:row>68</xdr:row>
      <xdr:rowOff>76200</xdr:rowOff>
    </xdr:from>
    <xdr:to>
      <xdr:col>13</xdr:col>
      <xdr:colOff>314325</xdr:colOff>
      <xdr:row>75</xdr:row>
      <xdr:rowOff>61912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209550</xdr:colOff>
      <xdr:row>77</xdr:row>
      <xdr:rowOff>52387</xdr:rowOff>
    </xdr:from>
    <xdr:to>
      <xdr:col>13</xdr:col>
      <xdr:colOff>342900</xdr:colOff>
      <xdr:row>86</xdr:row>
      <xdr:rowOff>57150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0</xdr:row>
      <xdr:rowOff>119061</xdr:rowOff>
    </xdr:from>
    <xdr:to>
      <xdr:col>13</xdr:col>
      <xdr:colOff>285749</xdr:colOff>
      <xdr:row>12</xdr:row>
      <xdr:rowOff>85724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15</xdr:row>
      <xdr:rowOff>166686</xdr:rowOff>
    </xdr:from>
    <xdr:to>
      <xdr:col>13</xdr:col>
      <xdr:colOff>152400</xdr:colOff>
      <xdr:row>26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266699</xdr:colOff>
      <xdr:row>33</xdr:row>
      <xdr:rowOff>285750</xdr:rowOff>
    </xdr:from>
    <xdr:to>
      <xdr:col>12</xdr:col>
      <xdr:colOff>676274</xdr:colOff>
      <xdr:row>36</xdr:row>
      <xdr:rowOff>166687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42</xdr:row>
      <xdr:rowOff>4762</xdr:rowOff>
    </xdr:from>
    <xdr:to>
      <xdr:col>13</xdr:col>
      <xdr:colOff>466725</xdr:colOff>
      <xdr:row>50</xdr:row>
      <xdr:rowOff>152400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209550</xdr:colOff>
      <xdr:row>55</xdr:row>
      <xdr:rowOff>52387</xdr:rowOff>
    </xdr:from>
    <xdr:to>
      <xdr:col>13</xdr:col>
      <xdr:colOff>342900</xdr:colOff>
      <xdr:row>64</xdr:row>
      <xdr:rowOff>57150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352425</xdr:colOff>
      <xdr:row>68</xdr:row>
      <xdr:rowOff>76200</xdr:rowOff>
    </xdr:from>
    <xdr:to>
      <xdr:col>13</xdr:col>
      <xdr:colOff>314325</xdr:colOff>
      <xdr:row>75</xdr:row>
      <xdr:rowOff>61912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209550</xdr:colOff>
      <xdr:row>77</xdr:row>
      <xdr:rowOff>52387</xdr:rowOff>
    </xdr:from>
    <xdr:to>
      <xdr:col>13</xdr:col>
      <xdr:colOff>342900</xdr:colOff>
      <xdr:row>86</xdr:row>
      <xdr:rowOff>57150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0</xdr:row>
      <xdr:rowOff>119061</xdr:rowOff>
    </xdr:from>
    <xdr:to>
      <xdr:col>14</xdr:col>
      <xdr:colOff>285749</xdr:colOff>
      <xdr:row>12</xdr:row>
      <xdr:rowOff>85724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15</xdr:row>
      <xdr:rowOff>166686</xdr:rowOff>
    </xdr:from>
    <xdr:to>
      <xdr:col>14</xdr:col>
      <xdr:colOff>152400</xdr:colOff>
      <xdr:row>26</xdr:row>
      <xdr:rowOff>161925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266699</xdr:colOff>
      <xdr:row>33</xdr:row>
      <xdr:rowOff>285750</xdr:rowOff>
    </xdr:from>
    <xdr:to>
      <xdr:col>13</xdr:col>
      <xdr:colOff>676274</xdr:colOff>
      <xdr:row>36</xdr:row>
      <xdr:rowOff>166687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457200</xdr:colOff>
      <xdr:row>42</xdr:row>
      <xdr:rowOff>4762</xdr:rowOff>
    </xdr:from>
    <xdr:to>
      <xdr:col>14</xdr:col>
      <xdr:colOff>466725</xdr:colOff>
      <xdr:row>50</xdr:row>
      <xdr:rowOff>152400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209550</xdr:colOff>
      <xdr:row>55</xdr:row>
      <xdr:rowOff>52387</xdr:rowOff>
    </xdr:from>
    <xdr:to>
      <xdr:col>14</xdr:col>
      <xdr:colOff>342900</xdr:colOff>
      <xdr:row>64</xdr:row>
      <xdr:rowOff>57150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352425</xdr:colOff>
      <xdr:row>68</xdr:row>
      <xdr:rowOff>76200</xdr:rowOff>
    </xdr:from>
    <xdr:to>
      <xdr:col>14</xdr:col>
      <xdr:colOff>314325</xdr:colOff>
      <xdr:row>75</xdr:row>
      <xdr:rowOff>61912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topLeftCell="A25" workbookViewId="0">
      <selection activeCell="D39" sqref="D39"/>
    </sheetView>
  </sheetViews>
  <sheetFormatPr baseColWidth="10" defaultRowHeight="15" x14ac:dyDescent="0.25"/>
  <cols>
    <col min="5" max="5" width="11.42578125" customWidth="1"/>
  </cols>
  <sheetData>
    <row r="1" spans="1:5" ht="45.75" thickBot="1" x14ac:dyDescent="0.3">
      <c r="A1" s="3"/>
      <c r="B1" s="2" t="s">
        <v>9</v>
      </c>
      <c r="C1" s="2" t="s">
        <v>10</v>
      </c>
      <c r="D1" s="2" t="s">
        <v>11</v>
      </c>
      <c r="E1" s="4" t="s">
        <v>4</v>
      </c>
    </row>
    <row r="2" spans="1:5" ht="120.75" thickBot="1" x14ac:dyDescent="0.3">
      <c r="A2" s="1" t="s">
        <v>5</v>
      </c>
      <c r="B2" s="6">
        <v>505</v>
      </c>
      <c r="C2" s="6">
        <v>497</v>
      </c>
      <c r="D2" s="7">
        <v>463</v>
      </c>
      <c r="E2" s="8">
        <f>SUM(B2:D2)</f>
        <v>1465</v>
      </c>
    </row>
    <row r="3" spans="1:5" ht="19.5" thickBot="1" x14ac:dyDescent="0.3">
      <c r="A3" s="4"/>
      <c r="B3" s="10"/>
      <c r="C3" s="10"/>
      <c r="D3" s="11"/>
    </row>
    <row r="16" spans="1:5" ht="15.75" thickBot="1" x14ac:dyDescent="0.3"/>
    <row r="17" spans="1:5" ht="45.75" thickBot="1" x14ac:dyDescent="0.3">
      <c r="A17" s="3"/>
      <c r="B17" s="2" t="s">
        <v>9</v>
      </c>
      <c r="C17" s="2" t="s">
        <v>10</v>
      </c>
      <c r="D17" s="2" t="s">
        <v>11</v>
      </c>
      <c r="E17" s="4" t="s">
        <v>4</v>
      </c>
    </row>
    <row r="18" spans="1:5" ht="135.75" thickBot="1" x14ac:dyDescent="0.3">
      <c r="A18" s="1" t="s">
        <v>6</v>
      </c>
      <c r="B18" s="6">
        <v>82</v>
      </c>
      <c r="C18" s="6">
        <v>92</v>
      </c>
      <c r="D18" s="7">
        <v>70</v>
      </c>
      <c r="E18" s="8">
        <f>SUM(B18:D18)</f>
        <v>244</v>
      </c>
    </row>
    <row r="32" spans="1:5" ht="15.75" thickBot="1" x14ac:dyDescent="0.3"/>
    <row r="33" spans="1:5" ht="45.75" thickBot="1" x14ac:dyDescent="0.3">
      <c r="A33" s="3"/>
      <c r="B33" s="2" t="s">
        <v>9</v>
      </c>
      <c r="C33" s="2" t="s">
        <v>10</v>
      </c>
      <c r="D33" s="2" t="s">
        <v>11</v>
      </c>
      <c r="E33" s="4" t="s">
        <v>4</v>
      </c>
    </row>
    <row r="34" spans="1:5" ht="120.75" thickBot="1" x14ac:dyDescent="0.3">
      <c r="A34" s="1" t="s">
        <v>5</v>
      </c>
      <c r="B34" s="6">
        <v>505</v>
      </c>
      <c r="C34" s="6">
        <v>497</v>
      </c>
      <c r="D34" s="7">
        <v>463</v>
      </c>
      <c r="E34" s="8">
        <f>SUM(B34:D34)</f>
        <v>1465</v>
      </c>
    </row>
    <row r="35" spans="1:5" ht="135.75" thickBot="1" x14ac:dyDescent="0.3">
      <c r="A35" s="1" t="s">
        <v>6</v>
      </c>
      <c r="B35" s="6">
        <v>82</v>
      </c>
      <c r="C35" s="6">
        <v>92</v>
      </c>
      <c r="D35" s="7">
        <v>70</v>
      </c>
      <c r="E35" s="8">
        <f>SUM(B35:D35)</f>
        <v>244</v>
      </c>
    </row>
    <row r="42" spans="1:5" ht="15.75" thickBot="1" x14ac:dyDescent="0.3"/>
    <row r="43" spans="1:5" ht="45.75" thickBot="1" x14ac:dyDescent="0.3">
      <c r="A43" s="3"/>
      <c r="B43" s="2" t="s">
        <v>9</v>
      </c>
      <c r="C43" s="2" t="s">
        <v>10</v>
      </c>
      <c r="D43" s="2" t="s">
        <v>11</v>
      </c>
      <c r="E43" s="4" t="s">
        <v>4</v>
      </c>
    </row>
    <row r="44" spans="1:5" ht="60.75" thickBot="1" x14ac:dyDescent="0.3">
      <c r="A44" s="1" t="s">
        <v>7</v>
      </c>
      <c r="B44" s="6">
        <v>421</v>
      </c>
      <c r="C44" s="6">
        <v>416</v>
      </c>
      <c r="D44" s="7">
        <v>384</v>
      </c>
      <c r="E44" s="8">
        <f>SUM(B44:D44)</f>
        <v>1221</v>
      </c>
    </row>
    <row r="56" spans="1:5" ht="15.75" thickBot="1" x14ac:dyDescent="0.3"/>
    <row r="57" spans="1:5" ht="45.75" thickBot="1" x14ac:dyDescent="0.3">
      <c r="A57" s="3"/>
      <c r="B57" s="2" t="s">
        <v>9</v>
      </c>
      <c r="C57" s="2" t="s">
        <v>10</v>
      </c>
      <c r="D57" s="2" t="s">
        <v>11</v>
      </c>
      <c r="E57" s="4" t="s">
        <v>4</v>
      </c>
    </row>
    <row r="58" spans="1:5" ht="75.75" thickBot="1" x14ac:dyDescent="0.3">
      <c r="A58" s="1" t="s">
        <v>8</v>
      </c>
      <c r="B58" s="6">
        <v>88</v>
      </c>
      <c r="C58" s="6">
        <v>123</v>
      </c>
      <c r="D58" s="7">
        <v>95</v>
      </c>
      <c r="E58" s="8">
        <f>SUM(B58:D58)</f>
        <v>306</v>
      </c>
    </row>
    <row r="69" spans="1:5" ht="15.75" thickBot="1" x14ac:dyDescent="0.3"/>
    <row r="70" spans="1:5" ht="45.75" thickBot="1" x14ac:dyDescent="0.3">
      <c r="A70" s="3"/>
      <c r="B70" s="2" t="s">
        <v>9</v>
      </c>
      <c r="C70" s="2" t="s">
        <v>10</v>
      </c>
      <c r="D70" s="2" t="s">
        <v>11</v>
      </c>
      <c r="E70" s="4" t="s">
        <v>4</v>
      </c>
    </row>
    <row r="71" spans="1:5" ht="60.75" thickBot="1" x14ac:dyDescent="0.3">
      <c r="A71" s="1" t="s">
        <v>7</v>
      </c>
      <c r="B71" s="6">
        <v>421</v>
      </c>
      <c r="C71" s="6">
        <v>416</v>
      </c>
      <c r="D71" s="7">
        <v>384</v>
      </c>
      <c r="E71" s="8">
        <f>SUM(B71:D71)</f>
        <v>1221</v>
      </c>
    </row>
    <row r="72" spans="1:5" ht="75.75" thickBot="1" x14ac:dyDescent="0.3">
      <c r="A72" s="1" t="s">
        <v>8</v>
      </c>
      <c r="B72" s="6">
        <v>88</v>
      </c>
      <c r="C72" s="6">
        <v>123</v>
      </c>
      <c r="D72" s="7">
        <v>95</v>
      </c>
      <c r="E72" s="8">
        <f>SUM(B72:D72)</f>
        <v>306</v>
      </c>
    </row>
    <row r="78" spans="1:5" ht="15.75" thickBot="1" x14ac:dyDescent="0.3"/>
    <row r="79" spans="1:5" ht="45.75" thickBot="1" x14ac:dyDescent="0.3">
      <c r="A79" s="3"/>
      <c r="B79" s="2" t="s">
        <v>9</v>
      </c>
      <c r="C79" s="2" t="s">
        <v>10</v>
      </c>
      <c r="D79" s="2" t="s">
        <v>11</v>
      </c>
      <c r="E79" s="4" t="s">
        <v>4</v>
      </c>
    </row>
    <row r="80" spans="1:5" ht="75.75" thickBot="1" x14ac:dyDescent="0.3">
      <c r="A80" s="1" t="s">
        <v>8</v>
      </c>
      <c r="B80" s="6">
        <v>25</v>
      </c>
      <c r="C80" s="6">
        <v>23</v>
      </c>
      <c r="D80" s="7">
        <v>23</v>
      </c>
      <c r="E80" s="8">
        <f>SUM(B80:D80)</f>
        <v>71</v>
      </c>
    </row>
  </sheetData>
  <mergeCells count="1">
    <mergeCell ref="B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38" sqref="D38"/>
    </sheetView>
  </sheetViews>
  <sheetFormatPr baseColWidth="10" defaultRowHeight="15" x14ac:dyDescent="0.25"/>
  <cols>
    <col min="5" max="5" width="11.42578125" customWidth="1"/>
  </cols>
  <sheetData>
    <row r="1" spans="1:5" ht="45.75" thickBot="1" x14ac:dyDescent="0.3">
      <c r="A1" s="3"/>
      <c r="B1" s="2" t="s">
        <v>9</v>
      </c>
      <c r="C1" s="2" t="s">
        <v>10</v>
      </c>
      <c r="D1" s="2" t="s">
        <v>11</v>
      </c>
      <c r="E1" s="4" t="s">
        <v>4</v>
      </c>
    </row>
    <row r="2" spans="1:5" ht="120.75" thickBot="1" x14ac:dyDescent="0.3">
      <c r="A2" s="1" t="s">
        <v>5</v>
      </c>
      <c r="B2" s="6">
        <v>272</v>
      </c>
      <c r="C2" s="6">
        <v>359</v>
      </c>
      <c r="D2" s="7">
        <v>280</v>
      </c>
      <c r="E2" s="8">
        <f>SUM(B2:D2)</f>
        <v>911</v>
      </c>
    </row>
    <row r="3" spans="1:5" ht="19.5" thickBot="1" x14ac:dyDescent="0.3">
      <c r="A3" s="4"/>
      <c r="B3" s="10"/>
      <c r="C3" s="10"/>
      <c r="D3" s="11"/>
    </row>
    <row r="16" spans="1:5" ht="15.75" thickBot="1" x14ac:dyDescent="0.3"/>
    <row r="17" spans="1:5" ht="45.75" thickBot="1" x14ac:dyDescent="0.3">
      <c r="A17" s="3"/>
      <c r="B17" s="2" t="s">
        <v>9</v>
      </c>
      <c r="C17" s="2" t="s">
        <v>10</v>
      </c>
      <c r="D17" s="2" t="s">
        <v>11</v>
      </c>
      <c r="E17" s="4" t="s">
        <v>4</v>
      </c>
    </row>
    <row r="18" spans="1:5" ht="135.75" thickBot="1" x14ac:dyDescent="0.3">
      <c r="A18" s="1" t="s">
        <v>6</v>
      </c>
      <c r="B18" s="6">
        <v>41</v>
      </c>
      <c r="C18" s="6">
        <v>39</v>
      </c>
      <c r="D18" s="7">
        <v>46</v>
      </c>
      <c r="E18" s="8">
        <f>SUM(B18:D18)</f>
        <v>126</v>
      </c>
    </row>
    <row r="32" spans="1:5" ht="15.75" thickBot="1" x14ac:dyDescent="0.3"/>
    <row r="33" spans="1:5" ht="45.75" thickBot="1" x14ac:dyDescent="0.3">
      <c r="A33" s="3"/>
      <c r="B33" s="2" t="s">
        <v>9</v>
      </c>
      <c r="C33" s="2" t="s">
        <v>10</v>
      </c>
      <c r="D33" s="2" t="s">
        <v>11</v>
      </c>
      <c r="E33" s="4" t="s">
        <v>4</v>
      </c>
    </row>
    <row r="34" spans="1:5" ht="120.75" thickBot="1" x14ac:dyDescent="0.3">
      <c r="A34" s="1" t="s">
        <v>5</v>
      </c>
      <c r="B34" s="6">
        <v>421</v>
      </c>
      <c r="C34" s="6">
        <v>416</v>
      </c>
      <c r="D34" s="7">
        <v>384</v>
      </c>
      <c r="E34" s="8">
        <f>SUM(B34:D34)</f>
        <v>1221</v>
      </c>
    </row>
    <row r="35" spans="1:5" ht="135.75" thickBot="1" x14ac:dyDescent="0.3">
      <c r="A35" s="1" t="s">
        <v>6</v>
      </c>
      <c r="B35" s="6">
        <v>88</v>
      </c>
      <c r="C35" s="6">
        <v>123</v>
      </c>
      <c r="D35" s="7">
        <v>95</v>
      </c>
      <c r="E35" s="8">
        <f>SUM(B35:D35)</f>
        <v>306</v>
      </c>
    </row>
    <row r="42" spans="1:5" ht="15.75" thickBot="1" x14ac:dyDescent="0.3"/>
    <row r="43" spans="1:5" ht="45.75" thickBot="1" x14ac:dyDescent="0.3">
      <c r="A43" s="3"/>
      <c r="B43" s="2" t="s">
        <v>9</v>
      </c>
      <c r="C43" s="2" t="s">
        <v>10</v>
      </c>
      <c r="D43" s="2" t="s">
        <v>11</v>
      </c>
      <c r="E43" s="4" t="s">
        <v>4</v>
      </c>
    </row>
    <row r="44" spans="1:5" ht="60.75" thickBot="1" x14ac:dyDescent="0.3">
      <c r="A44" s="1" t="s">
        <v>7</v>
      </c>
      <c r="B44" s="6">
        <v>421</v>
      </c>
      <c r="C44" s="6">
        <v>416</v>
      </c>
      <c r="D44" s="7">
        <v>384</v>
      </c>
      <c r="E44" s="8">
        <f>SUM(B44:D44)</f>
        <v>1221</v>
      </c>
    </row>
    <row r="56" spans="1:5" ht="15.75" thickBot="1" x14ac:dyDescent="0.3"/>
    <row r="57" spans="1:5" ht="45.75" thickBot="1" x14ac:dyDescent="0.3">
      <c r="A57" s="3"/>
      <c r="B57" s="2" t="s">
        <v>9</v>
      </c>
      <c r="C57" s="2" t="s">
        <v>10</v>
      </c>
      <c r="D57" s="2" t="s">
        <v>11</v>
      </c>
      <c r="E57" s="4" t="s">
        <v>4</v>
      </c>
    </row>
    <row r="58" spans="1:5" ht="75.75" thickBot="1" x14ac:dyDescent="0.3">
      <c r="A58" s="1" t="s">
        <v>8</v>
      </c>
      <c r="B58" s="6">
        <v>88</v>
      </c>
      <c r="C58" s="6">
        <v>123</v>
      </c>
      <c r="D58" s="7">
        <v>95</v>
      </c>
      <c r="E58" s="8">
        <f>SUM(B58:D58)</f>
        <v>306</v>
      </c>
    </row>
    <row r="69" spans="1:5" ht="15.75" thickBot="1" x14ac:dyDescent="0.3"/>
    <row r="70" spans="1:5" ht="45.75" thickBot="1" x14ac:dyDescent="0.3">
      <c r="A70" s="3"/>
      <c r="B70" s="2" t="s">
        <v>9</v>
      </c>
      <c r="C70" s="2" t="s">
        <v>10</v>
      </c>
      <c r="D70" s="2" t="s">
        <v>11</v>
      </c>
      <c r="E70" s="4" t="s">
        <v>4</v>
      </c>
    </row>
    <row r="71" spans="1:5" ht="60.75" thickBot="1" x14ac:dyDescent="0.3">
      <c r="A71" s="1" t="s">
        <v>7</v>
      </c>
      <c r="B71" s="6">
        <v>421</v>
      </c>
      <c r="C71" s="6">
        <v>416</v>
      </c>
      <c r="D71" s="7">
        <v>384</v>
      </c>
      <c r="E71" s="8">
        <f>SUM(B71:D71)</f>
        <v>1221</v>
      </c>
    </row>
    <row r="72" spans="1:5" ht="75.75" thickBot="1" x14ac:dyDescent="0.3">
      <c r="A72" s="1" t="s">
        <v>8</v>
      </c>
      <c r="B72" s="6">
        <v>88</v>
      </c>
      <c r="C72" s="6">
        <v>123</v>
      </c>
      <c r="D72" s="7">
        <v>95</v>
      </c>
      <c r="E72" s="8">
        <f>SUM(B72:D72)</f>
        <v>306</v>
      </c>
    </row>
    <row r="78" spans="1:5" ht="15.75" thickBot="1" x14ac:dyDescent="0.3"/>
    <row r="79" spans="1:5" ht="45.75" thickBot="1" x14ac:dyDescent="0.3">
      <c r="A79" s="3"/>
      <c r="B79" s="2" t="s">
        <v>9</v>
      </c>
      <c r="C79" s="2" t="s">
        <v>10</v>
      </c>
      <c r="D79" s="2" t="s">
        <v>11</v>
      </c>
      <c r="E79" s="4" t="s">
        <v>4</v>
      </c>
    </row>
    <row r="80" spans="1:5" ht="75.75" thickBot="1" x14ac:dyDescent="0.3">
      <c r="A80" s="1" t="s">
        <v>8</v>
      </c>
      <c r="B80" s="6">
        <v>25</v>
      </c>
      <c r="C80" s="6">
        <v>23</v>
      </c>
      <c r="D80" s="7">
        <v>23</v>
      </c>
      <c r="E80" s="8">
        <f>SUM(B80:D80)</f>
        <v>71</v>
      </c>
    </row>
  </sheetData>
  <mergeCells count="1">
    <mergeCell ref="B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0" workbookViewId="0">
      <selection activeCell="G72" sqref="G72"/>
    </sheetView>
  </sheetViews>
  <sheetFormatPr baseColWidth="10" defaultRowHeight="15" x14ac:dyDescent="0.25"/>
  <sheetData>
    <row r="1" spans="1:6" ht="45.75" thickBot="1" x14ac:dyDescent="0.3">
      <c r="A1" s="3"/>
      <c r="B1" s="5" t="s">
        <v>0</v>
      </c>
      <c r="C1" s="2" t="s">
        <v>1</v>
      </c>
      <c r="D1" s="2" t="s">
        <v>2</v>
      </c>
      <c r="E1" s="2" t="s">
        <v>3</v>
      </c>
      <c r="F1" s="4" t="s">
        <v>4</v>
      </c>
    </row>
    <row r="2" spans="1:6" ht="120.75" thickBot="1" x14ac:dyDescent="0.3">
      <c r="A2" s="1" t="s">
        <v>5</v>
      </c>
      <c r="B2" s="9">
        <v>45</v>
      </c>
      <c r="C2" s="6">
        <v>272</v>
      </c>
      <c r="D2" s="6">
        <v>359</v>
      </c>
      <c r="E2" s="7">
        <v>280</v>
      </c>
      <c r="F2" s="8">
        <f>SUM(B2:E2)</f>
        <v>956</v>
      </c>
    </row>
    <row r="3" spans="1:6" ht="19.5" thickBot="1" x14ac:dyDescent="0.3">
      <c r="A3" s="4"/>
      <c r="B3" s="12"/>
      <c r="C3" s="10"/>
      <c r="D3" s="10"/>
      <c r="E3" s="11"/>
    </row>
    <row r="16" spans="1:6" ht="15.75" thickBot="1" x14ac:dyDescent="0.3"/>
    <row r="17" spans="1:6" ht="45.75" thickBot="1" x14ac:dyDescent="0.3">
      <c r="A17" s="3"/>
      <c r="B17" s="5" t="s">
        <v>0</v>
      </c>
      <c r="C17" s="2" t="s">
        <v>1</v>
      </c>
      <c r="D17" s="2" t="s">
        <v>2</v>
      </c>
      <c r="E17" s="2" t="s">
        <v>3</v>
      </c>
      <c r="F17" s="4" t="s">
        <v>4</v>
      </c>
    </row>
    <row r="18" spans="1:6" ht="135.75" thickBot="1" x14ac:dyDescent="0.3">
      <c r="A18" s="1" t="s">
        <v>6</v>
      </c>
      <c r="B18" s="9">
        <v>30</v>
      </c>
      <c r="C18" s="6">
        <v>41</v>
      </c>
      <c r="D18" s="6">
        <v>39</v>
      </c>
      <c r="E18" s="7">
        <v>46</v>
      </c>
      <c r="F18" s="8">
        <f>SUM(B18:E18)</f>
        <v>156</v>
      </c>
    </row>
    <row r="32" spans="1:6" ht="15.75" thickBot="1" x14ac:dyDescent="0.3"/>
    <row r="33" spans="1:6" ht="45.75" thickBot="1" x14ac:dyDescent="0.3">
      <c r="A33" s="3"/>
      <c r="B33" s="5" t="s">
        <v>0</v>
      </c>
      <c r="C33" s="2" t="s">
        <v>1</v>
      </c>
      <c r="D33" s="2" t="s">
        <v>2</v>
      </c>
      <c r="E33" s="2" t="s">
        <v>3</v>
      </c>
      <c r="F33" s="4" t="s">
        <v>4</v>
      </c>
    </row>
    <row r="34" spans="1:6" ht="120.75" thickBot="1" x14ac:dyDescent="0.3">
      <c r="A34" s="1" t="s">
        <v>5</v>
      </c>
      <c r="B34" s="9">
        <v>45</v>
      </c>
      <c r="C34" s="6">
        <v>272</v>
      </c>
      <c r="D34" s="6">
        <v>359</v>
      </c>
      <c r="E34" s="7">
        <v>280</v>
      </c>
      <c r="F34" s="8">
        <f>SUM(B34:E34)</f>
        <v>956</v>
      </c>
    </row>
    <row r="35" spans="1:6" ht="135.75" thickBot="1" x14ac:dyDescent="0.3">
      <c r="A35" s="1" t="s">
        <v>6</v>
      </c>
      <c r="B35" s="9">
        <v>30</v>
      </c>
      <c r="C35" s="6">
        <v>41</v>
      </c>
      <c r="D35" s="6">
        <v>39</v>
      </c>
      <c r="E35" s="7">
        <v>46</v>
      </c>
      <c r="F35" s="8">
        <f>SUM(B35:E35)</f>
        <v>156</v>
      </c>
    </row>
    <row r="42" spans="1:6" ht="15.75" thickBot="1" x14ac:dyDescent="0.3"/>
    <row r="43" spans="1:6" ht="45.75" thickBot="1" x14ac:dyDescent="0.3">
      <c r="A43" s="3"/>
      <c r="B43" s="5" t="s">
        <v>0</v>
      </c>
      <c r="C43" s="2" t="s">
        <v>1</v>
      </c>
      <c r="D43" s="2" t="s">
        <v>2</v>
      </c>
      <c r="E43" s="2" t="s">
        <v>3</v>
      </c>
      <c r="F43" s="4" t="s">
        <v>4</v>
      </c>
    </row>
    <row r="44" spans="1:6" ht="60.75" thickBot="1" x14ac:dyDescent="0.3">
      <c r="A44" s="1" t="s">
        <v>7</v>
      </c>
      <c r="B44" s="9">
        <v>86</v>
      </c>
      <c r="C44" s="6">
        <v>348</v>
      </c>
      <c r="D44" s="6">
        <v>390</v>
      </c>
      <c r="E44" s="7">
        <v>302</v>
      </c>
      <c r="F44" s="8">
        <f>SUM(B44:E44)</f>
        <v>1126</v>
      </c>
    </row>
    <row r="56" spans="1:6" ht="15.75" thickBot="1" x14ac:dyDescent="0.3"/>
    <row r="57" spans="1:6" ht="45.75" thickBot="1" x14ac:dyDescent="0.3">
      <c r="A57" s="3"/>
      <c r="B57" s="5" t="s">
        <v>0</v>
      </c>
      <c r="C57" s="2" t="s">
        <v>1</v>
      </c>
      <c r="D57" s="2" t="s">
        <v>2</v>
      </c>
      <c r="E57" s="2" t="s">
        <v>3</v>
      </c>
      <c r="F57" s="4" t="s">
        <v>4</v>
      </c>
    </row>
    <row r="58" spans="1:6" ht="75.75" thickBot="1" x14ac:dyDescent="0.3">
      <c r="A58" s="1" t="s">
        <v>8</v>
      </c>
      <c r="B58" s="9">
        <v>35</v>
      </c>
      <c r="C58" s="6">
        <v>66</v>
      </c>
      <c r="D58" s="6">
        <v>44</v>
      </c>
      <c r="E58" s="7">
        <v>51</v>
      </c>
      <c r="F58" s="8">
        <f>SUM(B58:E58)</f>
        <v>196</v>
      </c>
    </row>
    <row r="69" spans="1:6" ht="15.75" thickBot="1" x14ac:dyDescent="0.3"/>
    <row r="70" spans="1:6" ht="45.75" thickBot="1" x14ac:dyDescent="0.3">
      <c r="A70" s="3"/>
      <c r="B70" s="5" t="s">
        <v>0</v>
      </c>
      <c r="C70" s="2" t="s">
        <v>1</v>
      </c>
      <c r="D70" s="2" t="s">
        <v>2</v>
      </c>
      <c r="E70" s="2" t="s">
        <v>3</v>
      </c>
      <c r="F70" s="4" t="s">
        <v>4</v>
      </c>
    </row>
    <row r="71" spans="1:6" ht="60.75" thickBot="1" x14ac:dyDescent="0.3">
      <c r="A71" s="1" t="s">
        <v>7</v>
      </c>
      <c r="B71" s="9">
        <v>86</v>
      </c>
      <c r="C71" s="6">
        <v>348</v>
      </c>
      <c r="D71" s="6">
        <v>390</v>
      </c>
      <c r="E71" s="7">
        <v>302</v>
      </c>
      <c r="F71" s="8">
        <f>SUM(B71:E71)</f>
        <v>1126</v>
      </c>
    </row>
    <row r="72" spans="1:6" ht="75.75" thickBot="1" x14ac:dyDescent="0.3">
      <c r="A72" s="1" t="s">
        <v>8</v>
      </c>
      <c r="B72" s="9">
        <v>35</v>
      </c>
      <c r="C72" s="6">
        <v>66</v>
      </c>
      <c r="D72" s="6">
        <v>44</v>
      </c>
      <c r="E72" s="7">
        <v>51</v>
      </c>
      <c r="F72" s="8">
        <f>SUM(B72:E72)</f>
        <v>196</v>
      </c>
    </row>
  </sheetData>
  <mergeCells count="1"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II SEMESTRE S. INFORMACIÓN</vt:lpstr>
      <vt:lpstr>II SEMESTRE PQRSD</vt:lpstr>
      <vt:lpstr>I SEMESTRE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Pqrd</dc:creator>
  <cp:lastModifiedBy>Pqrd</cp:lastModifiedBy>
  <dcterms:created xsi:type="dcterms:W3CDTF">2018-04-25T20:47:45Z</dcterms:created>
  <dcterms:modified xsi:type="dcterms:W3CDTF">2018-07-30T19:12:45Z</dcterms:modified>
</cp:coreProperties>
</file>